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7470" windowHeight="2070"/>
  </bookViews>
  <sheets>
    <sheet name="საშტატო" sheetId="1" r:id="rId1"/>
  </sheets>
  <calcPr calcId="125725"/>
</workbook>
</file>

<file path=xl/calcChain.xml><?xml version="1.0" encoding="utf-8"?>
<calcChain xmlns="http://schemas.openxmlformats.org/spreadsheetml/2006/main">
  <c r="E20" i="1"/>
  <c r="E14" l="1"/>
  <c r="E6"/>
  <c r="E7"/>
  <c r="E8"/>
  <c r="E9"/>
  <c r="E10"/>
  <c r="E11"/>
  <c r="E12"/>
  <c r="E13"/>
  <c r="E15"/>
  <c r="E16"/>
  <c r="E17"/>
  <c r="E18"/>
  <c r="E19"/>
  <c r="E21"/>
  <c r="E22"/>
  <c r="E23"/>
  <c r="E24"/>
  <c r="E25"/>
  <c r="E26"/>
  <c r="E5"/>
  <c r="E27" l="1"/>
  <c r="E4"/>
</calcChain>
</file>

<file path=xl/sharedStrings.xml><?xml version="1.0" encoding="utf-8"?>
<sst xmlns="http://schemas.openxmlformats.org/spreadsheetml/2006/main" count="31" uniqueCount="31">
  <si>
    <t>N</t>
  </si>
  <si>
    <t>პოზიცია</t>
  </si>
  <si>
    <t>საშტატო ერთეული</t>
  </si>
  <si>
    <t>ექიმი-ფსიქიატრი</t>
  </si>
  <si>
    <t>ფსიქოლოგი</t>
  </si>
  <si>
    <t>ოჯახის ექიმი</t>
  </si>
  <si>
    <t>ნევროლოგი</t>
  </si>
  <si>
    <t>სტომატოლოგი</t>
  </si>
  <si>
    <t>მორიგე ექთანი</t>
  </si>
  <si>
    <t>დიასახლისი</t>
  </si>
  <si>
    <t>უფროსი ექთანი</t>
  </si>
  <si>
    <t>ბედიანის ფსიქიკური დარღვევების მქონე შშმპ თავშესაფარი</t>
  </si>
  <si>
    <t>მატერიალურ-ტექნიკური მომმარაგებელი</t>
  </si>
  <si>
    <t>საწყობის გამგე</t>
  </si>
  <si>
    <t>შრომა-თერაპიის სპეციალისტი</t>
  </si>
  <si>
    <t>დიეტ-ექთანი</t>
  </si>
  <si>
    <t>მებუფეტე/ჭურჭლის მრეცხავი</t>
  </si>
  <si>
    <t>მუშა-სპეციალისტი</t>
  </si>
  <si>
    <t>მუშა-მეეზოვე</t>
  </si>
  <si>
    <t>დამლაგებელი</t>
  </si>
  <si>
    <t>თავშესაფრის მენეჯერი</t>
  </si>
  <si>
    <t>ტექნიკური ზედამხედველი</t>
  </si>
  <si>
    <t>არქივისა და საკანცელარიო საქმის წარმოების სპეციალისტი</t>
  </si>
  <si>
    <t>დარაჯი</t>
  </si>
  <si>
    <t>შპს „აღმოსავლეთ საქართველოს ფსიქიკური ჯანმრთელობის ცენტრი“-ს საშტატო ნუსხა და სახელფასო ფონდი</t>
  </si>
  <si>
    <t>შრომის ანაზღაურება</t>
  </si>
  <si>
    <t>შრომის ანაზღაურება თვეში</t>
  </si>
  <si>
    <t>სულ</t>
  </si>
  <si>
    <t>მომვლელი</t>
  </si>
  <si>
    <t>დანართი 2</t>
  </si>
  <si>
    <t>მრეცხავი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</si>
</sst>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sz val="10"/>
      <name val="Arial"/>
      <charset val="1"/>
    </font>
    <font>
      <sz val="10"/>
      <name val="Arial"/>
      <family val="2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b/>
      <sz val="12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b/>
      <sz val="11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7" fillId="0" borderId="0" xfId="0" applyFont="1"/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1" xfId="0" applyBorder="1"/>
    <xf numFmtId="0" fontId="3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top"/>
    </xf>
    <xf numFmtId="0" fontId="3" fillId="0" borderId="1" xfId="2" applyFont="1" applyFill="1" applyBorder="1" applyAlignment="1">
      <alignment vertical="top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0" fillId="0" borderId="4" xfId="0" applyBorder="1"/>
    <xf numFmtId="0" fontId="3" fillId="3" borderId="3" xfId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top" wrapText="1"/>
    </xf>
    <xf numFmtId="0" fontId="3" fillId="0" borderId="2" xfId="2" applyFont="1" applyFill="1" applyBorder="1" applyAlignment="1">
      <alignment horizontal="center" vertical="top"/>
    </xf>
    <xf numFmtId="0" fontId="0" fillId="0" borderId="2" xfId="0" applyBorder="1"/>
    <xf numFmtId="0" fontId="3" fillId="0" borderId="2" xfId="2" applyNumberFormat="1" applyFont="1" applyFill="1" applyBorder="1" applyAlignment="1">
      <alignment horizontal="center" vertical="top"/>
    </xf>
    <xf numFmtId="0" fontId="3" fillId="0" borderId="1" xfId="2" applyNumberFormat="1" applyFont="1" applyFill="1" applyBorder="1" applyAlignment="1">
      <alignment horizontal="center" vertical="top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5"/>
  <sheetViews>
    <sheetView tabSelected="1" topLeftCell="A10" workbookViewId="0">
      <selection activeCell="D27" sqref="D27"/>
    </sheetView>
  </sheetViews>
  <sheetFormatPr defaultRowHeight="15"/>
  <cols>
    <col min="2" max="2" width="40" customWidth="1"/>
    <col min="3" max="3" width="14.85546875" customWidth="1"/>
    <col min="4" max="4" width="20.140625" customWidth="1"/>
    <col min="5" max="5" width="18.140625" customWidth="1"/>
    <col min="6" max="6" width="40.28515625" customWidth="1"/>
  </cols>
  <sheetData>
    <row r="1" spans="1:6" ht="32.25" customHeight="1">
      <c r="A1" s="26" t="s">
        <v>29</v>
      </c>
      <c r="B1" s="26"/>
      <c r="C1" s="26"/>
      <c r="D1" s="26"/>
      <c r="E1" s="26"/>
    </row>
    <row r="2" spans="1:6" ht="55.5" customHeight="1">
      <c r="A2" s="25" t="s">
        <v>24</v>
      </c>
      <c r="B2" s="25"/>
      <c r="C2" s="25"/>
      <c r="D2" s="25"/>
      <c r="E2" s="25"/>
    </row>
    <row r="3" spans="1:6" ht="45">
      <c r="A3" s="13" t="s">
        <v>0</v>
      </c>
      <c r="B3" s="9" t="s">
        <v>1</v>
      </c>
      <c r="C3" s="10" t="s">
        <v>2</v>
      </c>
      <c r="D3" s="10" t="s">
        <v>25</v>
      </c>
      <c r="E3" s="10" t="s">
        <v>26</v>
      </c>
    </row>
    <row r="4" spans="1:6" ht="72" customHeight="1">
      <c r="A4" s="16"/>
      <c r="B4" s="15" t="s">
        <v>11</v>
      </c>
      <c r="C4" s="14">
        <v>45</v>
      </c>
      <c r="D4" s="14"/>
      <c r="E4" s="14">
        <f>E5+E6+E7+E8+E9+E10+E11+E12+E13+E14+E15+E16+E17+E18+E19+E20+E21+E22+E23+E24+E25+E26</f>
        <v>18870</v>
      </c>
    </row>
    <row r="5" spans="1:6" s="2" customFormat="1" ht="27.75" customHeight="1">
      <c r="A5">
        <v>1</v>
      </c>
      <c r="B5" s="17" t="s">
        <v>20</v>
      </c>
      <c r="C5" s="20">
        <v>1</v>
      </c>
      <c r="D5" s="18">
        <v>1950</v>
      </c>
      <c r="E5" s="19">
        <f t="shared" ref="E5:E26" si="0">C5*D5</f>
        <v>1950</v>
      </c>
      <c r="F5"/>
    </row>
    <row r="6" spans="1:6" s="2" customFormat="1" ht="27.75" customHeight="1">
      <c r="A6">
        <v>2</v>
      </c>
      <c r="B6" s="6" t="s">
        <v>22</v>
      </c>
      <c r="C6" s="21">
        <v>1</v>
      </c>
      <c r="D6" s="7">
        <v>850</v>
      </c>
      <c r="E6" s="4">
        <f t="shared" si="0"/>
        <v>850</v>
      </c>
      <c r="F6"/>
    </row>
    <row r="7" spans="1:6" s="2" customFormat="1" ht="27.75" customHeight="1">
      <c r="A7">
        <v>3</v>
      </c>
      <c r="B7" s="5" t="s">
        <v>12</v>
      </c>
      <c r="C7" s="21">
        <v>1</v>
      </c>
      <c r="D7" s="7">
        <v>320</v>
      </c>
      <c r="E7" s="4">
        <f t="shared" si="0"/>
        <v>320</v>
      </c>
      <c r="F7"/>
    </row>
    <row r="8" spans="1:6" s="2" customFormat="1" ht="27.75" customHeight="1">
      <c r="A8">
        <v>4</v>
      </c>
      <c r="B8" s="6" t="s">
        <v>21</v>
      </c>
      <c r="C8" s="21">
        <v>1</v>
      </c>
      <c r="D8" s="7">
        <v>700</v>
      </c>
      <c r="E8" s="4">
        <f t="shared" si="0"/>
        <v>700</v>
      </c>
      <c r="F8"/>
    </row>
    <row r="9" spans="1:6" s="2" customFormat="1" ht="35.25" customHeight="1">
      <c r="A9">
        <v>5</v>
      </c>
      <c r="B9" s="8" t="s">
        <v>13</v>
      </c>
      <c r="C9" s="21">
        <v>1</v>
      </c>
      <c r="D9" s="7">
        <v>250</v>
      </c>
      <c r="E9" s="4">
        <f t="shared" si="0"/>
        <v>250</v>
      </c>
      <c r="F9"/>
    </row>
    <row r="10" spans="1:6" s="2" customFormat="1" ht="39" customHeight="1">
      <c r="A10">
        <v>6</v>
      </c>
      <c r="B10" s="8" t="s">
        <v>3</v>
      </c>
      <c r="C10" s="21">
        <v>2</v>
      </c>
      <c r="D10" s="7">
        <v>1000</v>
      </c>
      <c r="E10" s="4">
        <f t="shared" si="0"/>
        <v>2000</v>
      </c>
      <c r="F10"/>
    </row>
    <row r="11" spans="1:6" s="3" customFormat="1" ht="36" customHeight="1">
      <c r="A11">
        <v>7</v>
      </c>
      <c r="B11" s="8" t="s">
        <v>4</v>
      </c>
      <c r="C11" s="21">
        <v>1</v>
      </c>
      <c r="D11" s="7">
        <v>250</v>
      </c>
      <c r="E11" s="11">
        <f t="shared" si="0"/>
        <v>250</v>
      </c>
      <c r="F11" s="1"/>
    </row>
    <row r="12" spans="1:6" s="3" customFormat="1" ht="38.25" customHeight="1">
      <c r="A12">
        <v>8</v>
      </c>
      <c r="B12" s="8" t="s">
        <v>6</v>
      </c>
      <c r="C12" s="21">
        <v>1</v>
      </c>
      <c r="D12" s="7">
        <v>200</v>
      </c>
      <c r="E12" s="4">
        <f t="shared" si="0"/>
        <v>200</v>
      </c>
      <c r="F12"/>
    </row>
    <row r="13" spans="1:6" ht="51" customHeight="1">
      <c r="A13">
        <v>9</v>
      </c>
      <c r="B13" s="8" t="s">
        <v>7</v>
      </c>
      <c r="C13" s="21">
        <v>1</v>
      </c>
      <c r="D13" s="7">
        <v>200</v>
      </c>
      <c r="E13" s="4">
        <f t="shared" si="0"/>
        <v>200</v>
      </c>
    </row>
    <row r="14" spans="1:6">
      <c r="A14">
        <v>10</v>
      </c>
      <c r="B14" s="8" t="s">
        <v>5</v>
      </c>
      <c r="C14" s="21">
        <v>1</v>
      </c>
      <c r="D14" s="7">
        <v>450</v>
      </c>
      <c r="E14" s="11">
        <f t="shared" si="0"/>
        <v>450</v>
      </c>
      <c r="F14" s="1"/>
    </row>
    <row r="15" spans="1:6">
      <c r="A15">
        <v>11</v>
      </c>
      <c r="B15" s="8" t="s">
        <v>14</v>
      </c>
      <c r="C15" s="21">
        <v>1</v>
      </c>
      <c r="D15" s="7">
        <v>250</v>
      </c>
      <c r="E15" s="4">
        <f t="shared" si="0"/>
        <v>250</v>
      </c>
    </row>
    <row r="16" spans="1:6">
      <c r="A16">
        <v>12</v>
      </c>
      <c r="B16" s="8" t="s">
        <v>15</v>
      </c>
      <c r="C16" s="21">
        <v>1</v>
      </c>
      <c r="D16" s="7">
        <v>250</v>
      </c>
      <c r="E16" s="4">
        <f t="shared" si="0"/>
        <v>250</v>
      </c>
    </row>
    <row r="17" spans="1:6" ht="19.5" customHeight="1">
      <c r="A17">
        <v>13</v>
      </c>
      <c r="B17" s="8" t="s">
        <v>9</v>
      </c>
      <c r="C17" s="21">
        <v>2</v>
      </c>
      <c r="D17" s="7">
        <v>350</v>
      </c>
      <c r="E17" s="4">
        <f t="shared" si="0"/>
        <v>700</v>
      </c>
    </row>
    <row r="18" spans="1:6">
      <c r="A18">
        <v>14</v>
      </c>
      <c r="B18" s="8" t="s">
        <v>8</v>
      </c>
      <c r="C18" s="21">
        <v>4</v>
      </c>
      <c r="D18" s="7">
        <v>450</v>
      </c>
      <c r="E18" s="4">
        <f t="shared" si="0"/>
        <v>1800</v>
      </c>
    </row>
    <row r="19" spans="1:6">
      <c r="A19">
        <v>15</v>
      </c>
      <c r="B19" s="8" t="s">
        <v>10</v>
      </c>
      <c r="C19" s="21">
        <v>1</v>
      </c>
      <c r="D19" s="7">
        <v>600</v>
      </c>
      <c r="E19" s="4">
        <f t="shared" si="0"/>
        <v>600</v>
      </c>
    </row>
    <row r="20" spans="1:6">
      <c r="A20">
        <v>16</v>
      </c>
      <c r="B20" s="8" t="s">
        <v>28</v>
      </c>
      <c r="C20" s="21">
        <v>14</v>
      </c>
      <c r="D20" s="7">
        <v>350</v>
      </c>
      <c r="E20" s="4">
        <f t="shared" si="0"/>
        <v>4900</v>
      </c>
    </row>
    <row r="21" spans="1:6" s="2" customFormat="1" ht="39.75" customHeight="1">
      <c r="A21">
        <v>17</v>
      </c>
      <c r="B21" s="8" t="s">
        <v>16</v>
      </c>
      <c r="C21" s="21">
        <v>2</v>
      </c>
      <c r="D21" s="7">
        <v>300</v>
      </c>
      <c r="E21" s="4">
        <f t="shared" si="0"/>
        <v>600</v>
      </c>
      <c r="F21"/>
    </row>
    <row r="22" spans="1:6">
      <c r="A22">
        <v>18</v>
      </c>
      <c r="B22" s="8" t="s">
        <v>30</v>
      </c>
      <c r="C22" s="21">
        <v>1</v>
      </c>
      <c r="D22" s="7">
        <v>300</v>
      </c>
      <c r="E22" s="4">
        <f t="shared" si="0"/>
        <v>300</v>
      </c>
    </row>
    <row r="23" spans="1:6" ht="48.75" customHeight="1">
      <c r="A23">
        <v>19</v>
      </c>
      <c r="B23" s="8" t="s">
        <v>17</v>
      </c>
      <c r="C23" s="21">
        <v>1</v>
      </c>
      <c r="D23" s="7">
        <v>400</v>
      </c>
      <c r="E23" s="4">
        <f t="shared" si="0"/>
        <v>400</v>
      </c>
    </row>
    <row r="24" spans="1:6">
      <c r="A24">
        <v>20</v>
      </c>
      <c r="B24" s="8" t="s">
        <v>18</v>
      </c>
      <c r="C24" s="21">
        <v>1</v>
      </c>
      <c r="D24" s="7">
        <v>350</v>
      </c>
      <c r="E24" s="4">
        <f t="shared" si="0"/>
        <v>350</v>
      </c>
    </row>
    <row r="25" spans="1:6">
      <c r="A25">
        <v>21</v>
      </c>
      <c r="B25" s="8" t="s">
        <v>23</v>
      </c>
      <c r="C25" s="21">
        <v>5</v>
      </c>
      <c r="D25" s="7">
        <v>250</v>
      </c>
      <c r="E25" s="4">
        <f t="shared" si="0"/>
        <v>1250</v>
      </c>
    </row>
    <row r="26" spans="1:6">
      <c r="A26">
        <v>22</v>
      </c>
      <c r="B26" s="8" t="s">
        <v>19</v>
      </c>
      <c r="C26" s="21">
        <v>1</v>
      </c>
      <c r="D26" s="7">
        <v>300</v>
      </c>
      <c r="E26" s="4">
        <f t="shared" si="0"/>
        <v>300</v>
      </c>
    </row>
    <row r="27" spans="1:6" s="24" customFormat="1" ht="19.5" thickBot="1">
      <c r="A27" s="22"/>
      <c r="B27" s="22" t="s">
        <v>27</v>
      </c>
      <c r="C27" s="23">
        <v>45</v>
      </c>
      <c r="D27" s="22"/>
      <c r="E27" s="22">
        <f>SUM(E5:E26)</f>
        <v>18870</v>
      </c>
      <c r="F27"/>
    </row>
    <row r="28" spans="1:6" s="1" customFormat="1" ht="15.75" thickTop="1">
      <c r="A28"/>
      <c r="B28" s="12"/>
      <c r="C28" s="12"/>
      <c r="D28"/>
      <c r="E28"/>
      <c r="F28"/>
    </row>
    <row r="34" spans="1:6" s="1" customFormat="1">
      <c r="A34"/>
      <c r="B34"/>
      <c r="C34"/>
      <c r="D34"/>
      <c r="E34"/>
      <c r="F34"/>
    </row>
    <row r="49" ht="51" customHeight="1"/>
    <row r="56" ht="48.75" customHeight="1"/>
    <row r="61" ht="57" customHeight="1"/>
    <row r="68" spans="1:6" s="1" customFormat="1">
      <c r="A68"/>
      <c r="B68"/>
      <c r="C68"/>
      <c r="D68"/>
      <c r="E68"/>
      <c r="F68"/>
    </row>
    <row r="71" spans="1:6" s="1" customFormat="1">
      <c r="A71"/>
      <c r="B71"/>
      <c r="C71"/>
      <c r="D71"/>
      <c r="E71"/>
      <c r="F71"/>
    </row>
    <row r="77" spans="1:6" ht="14.25" customHeight="1"/>
    <row r="78" spans="1:6" ht="0.75" hidden="1" customHeight="1"/>
    <row r="85" ht="42.75" customHeight="1"/>
  </sheetData>
  <mergeCells count="2">
    <mergeCell ref="A2:E2"/>
    <mergeCell ref="A1:E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საშტატო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თამარი</dc:creator>
  <cp:lastModifiedBy>თამარი</cp:lastModifiedBy>
  <dcterms:created xsi:type="dcterms:W3CDTF">2020-05-15T08:14:14Z</dcterms:created>
  <dcterms:modified xsi:type="dcterms:W3CDTF">2020-09-14T12:29:27Z</dcterms:modified>
</cp:coreProperties>
</file>